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09.2025\Антушево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горизонтально'!$I$99</definedName>
    <definedName name="allow_energy">'Время горизонтально'!$F$99</definedName>
    <definedName name="calc_with">'Время горизонтально'!$E$99</definedName>
    <definedName name="energy">'Время горизонтально'!$AA$4</definedName>
    <definedName name="group">'Время горизонтально'!$B$5</definedName>
    <definedName name="interval">'Время горизонтально'!$D$99</definedName>
    <definedName name="is_group">'Время горизонтально'!$G$99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горизонтально'!$H$99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4" i="1"/>
  <c r="W44" i="1"/>
  <c r="X44" i="1"/>
  <c r="Y44" i="1"/>
  <c r="Z44" i="1"/>
  <c r="K44" i="1"/>
  <c r="L44" i="1"/>
  <c r="M44" i="1"/>
  <c r="N44" i="1"/>
  <c r="O44" i="1"/>
  <c r="P44" i="1"/>
  <c r="Q44" i="1"/>
  <c r="R44" i="1"/>
  <c r="S44" i="1"/>
  <c r="T44" i="1"/>
  <c r="U44" i="1"/>
  <c r="V44" i="1"/>
  <c r="D44" i="1"/>
  <c r="E44" i="1"/>
  <c r="F44" i="1"/>
  <c r="G44" i="1"/>
  <c r="H44" i="1"/>
  <c r="I44" i="1"/>
  <c r="J44" i="1"/>
  <c r="C44" i="1"/>
</calcChain>
</file>

<file path=xl/sharedStrings.xml><?xml version="1.0" encoding="utf-8"?>
<sst xmlns="http://schemas.openxmlformats.org/spreadsheetml/2006/main" count="102" uniqueCount="76">
  <si>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</si>
  <si>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</si>
  <si>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</si>
  <si>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</si>
  <si>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</si>
  <si>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</si>
  <si>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</si>
  <si>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</si>
  <si>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</si>
  <si>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</si>
  <si>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</si>
  <si>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</si>
  <si>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</si>
  <si>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</si>
  <si>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</si>
  <si>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</si>
  <si>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</si>
  <si>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</si>
  <si>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</si>
  <si>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</si>
  <si>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</si>
  <si>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</si>
  <si>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</si>
  <si>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</si>
  <si>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</si>
  <si>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</si>
  <si>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</si>
  <si>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</si>
  <si>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</si>
  <si>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</si>
  <si>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</si>
  <si>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</si>
  <si>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</si>
  <si>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</si>
  <si>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</si>
  <si>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</si>
  <si>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110 кВ Антушево</t>
  </si>
  <si>
    <t xml:space="preserve"> 10 Антушево Т 1 ао RS</t>
  </si>
  <si>
    <t xml:space="preserve"> 10 Антушево Т 1 ап RS</t>
  </si>
  <si>
    <t xml:space="preserve"> 10 Антушево Т 2 ао RS</t>
  </si>
  <si>
    <t xml:space="preserve"> 10 Антушево Т 2 ап RS</t>
  </si>
  <si>
    <t xml:space="preserve"> 10 Антушево ТСН 1с.ш. ао RS</t>
  </si>
  <si>
    <t xml:space="preserve"> 10 Антушево ТСН 1с.ш. ап RS</t>
  </si>
  <si>
    <t xml:space="preserve"> 10 Антушево ТСН 2с.ш. ао RS</t>
  </si>
  <si>
    <t xml:space="preserve"> 10 Антушево ТСН 2с.ш. ап RS</t>
  </si>
  <si>
    <t xml:space="preserve"> 10 Антушево-Зорино ао RS</t>
  </si>
  <si>
    <t xml:space="preserve"> 10 Антушево-Зорино ап RS</t>
  </si>
  <si>
    <t xml:space="preserve"> 10 Антушево-Комплекс Антушево ао RS</t>
  </si>
  <si>
    <t xml:space="preserve"> 10 Антушево-Комплекс Антушево ап RS</t>
  </si>
  <si>
    <t xml:space="preserve"> 10 Антушево-Новишки ао RS</t>
  </si>
  <si>
    <t xml:space="preserve"> 10 Антушево-Новишки ап RS</t>
  </si>
  <si>
    <t xml:space="preserve"> 10 Антушево-Перховта ао RS</t>
  </si>
  <si>
    <t xml:space="preserve"> 10 Антушево-Перховта ап RS</t>
  </si>
  <si>
    <t xml:space="preserve"> 10 Антушево-Солмас ао RS</t>
  </si>
  <si>
    <t xml:space="preserve"> 10 Антушево-Солмас ап RS</t>
  </si>
  <si>
    <t xml:space="preserve"> 110 Антушево Ремонтная перемычка ао RS</t>
  </si>
  <si>
    <t xml:space="preserve"> 110 Антушево Ремонтная перемычка ап RS</t>
  </si>
  <si>
    <t xml:space="preserve"> 110 Антушево СВ ао RS</t>
  </si>
  <si>
    <t xml:space="preserve"> 110 Антушево СВ ап RS</t>
  </si>
  <si>
    <t xml:space="preserve"> 110 Антушево Т 1 ао RS</t>
  </si>
  <si>
    <t xml:space="preserve"> 110 Антушево Т 1 ап RS</t>
  </si>
  <si>
    <t xml:space="preserve"> 110 Антушево Т 2 ао RS</t>
  </si>
  <si>
    <t xml:space="preserve"> 110 Антушево Т 2 ап RS</t>
  </si>
  <si>
    <t xml:space="preserve"> 35 Антушево СВ ао RS</t>
  </si>
  <si>
    <t xml:space="preserve"> 35 Антушево СВ ап RS</t>
  </si>
  <si>
    <t xml:space="preserve"> 35 Антушево Т 1 ао RS</t>
  </si>
  <si>
    <t xml:space="preserve"> 35 Антушево Т 1 ап RS</t>
  </si>
  <si>
    <t xml:space="preserve"> 35 Антушево Т 2 ао RS</t>
  </si>
  <si>
    <t xml:space="preserve"> 35 Антушево Т 2 ап RS</t>
  </si>
  <si>
    <t xml:space="preserve"> 35 Антушево-Артюшинская ао RS</t>
  </si>
  <si>
    <t xml:space="preserve"> 35 Антушево-Артюшинская ап RS</t>
  </si>
  <si>
    <t xml:space="preserve"> 35 Антушево-Никоновская ао RS</t>
  </si>
  <si>
    <t xml:space="preserve"> 35 Антушево-Никоновская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</si>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</sst>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9"/>
  <sheetViews>
    <sheetView tabSelected="1" topLeftCell="B1" zoomScaleNormal="100" zoomScaleSheetLayoutView="100" workbookViewId="0">
      <selection activeCell="AD14" sqref="AD1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70.8</v>
      </c>
      <c r="D9" s="15">
        <v>69.600000000000009</v>
      </c>
      <c r="E9" s="15">
        <v>70.8</v>
      </c>
      <c r="F9" s="15">
        <v>67.2</v>
      </c>
      <c r="G9" s="15">
        <v>67.2</v>
      </c>
      <c r="H9" s="15">
        <v>68.400000000000006</v>
      </c>
      <c r="I9" s="15">
        <v>69.600000000000009</v>
      </c>
      <c r="J9" s="15">
        <v>67.2</v>
      </c>
      <c r="K9" s="15">
        <v>64.8</v>
      </c>
      <c r="L9" s="16">
        <v>64.8</v>
      </c>
      <c r="M9" s="16">
        <v>64.8</v>
      </c>
      <c r="N9" s="16">
        <v>66</v>
      </c>
      <c r="O9" s="16">
        <v>66</v>
      </c>
      <c r="P9" s="16">
        <v>63.6</v>
      </c>
      <c r="Q9" s="16">
        <v>64.8</v>
      </c>
      <c r="R9" s="16">
        <v>64.8</v>
      </c>
      <c r="S9" s="16">
        <v>68.400000000000006</v>
      </c>
      <c r="T9" s="16">
        <v>72</v>
      </c>
      <c r="U9" s="16">
        <v>69.600000000000009</v>
      </c>
      <c r="V9" s="16">
        <v>69.600000000000009</v>
      </c>
      <c r="W9" s="16">
        <v>69.600000000000009</v>
      </c>
      <c r="X9" s="16">
        <v>69.600000000000009</v>
      </c>
      <c r="Y9" s="16">
        <v>70.8</v>
      </c>
      <c r="Z9" s="55">
        <v>70.8</v>
      </c>
      <c r="AA9" s="65">
        <v>1630.7999999999995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91.2</v>
      </c>
      <c r="D11" s="15">
        <v>80.400000000000006</v>
      </c>
      <c r="E11" s="15">
        <v>78</v>
      </c>
      <c r="F11" s="15">
        <v>75.600000000000009</v>
      </c>
      <c r="G11" s="15">
        <v>75.600000000000009</v>
      </c>
      <c r="H11" s="15">
        <v>76.8</v>
      </c>
      <c r="I11" s="15">
        <v>84</v>
      </c>
      <c r="J11" s="15">
        <v>84</v>
      </c>
      <c r="K11" s="15">
        <v>67.2</v>
      </c>
      <c r="L11" s="16">
        <v>67.2</v>
      </c>
      <c r="M11" s="16">
        <v>63.6</v>
      </c>
      <c r="N11" s="16">
        <v>63.6</v>
      </c>
      <c r="O11" s="16">
        <v>69.600000000000009</v>
      </c>
      <c r="P11" s="16">
        <v>70.8</v>
      </c>
      <c r="Q11" s="16">
        <v>64.8</v>
      </c>
      <c r="R11" s="16">
        <v>66</v>
      </c>
      <c r="S11" s="16">
        <v>76.8</v>
      </c>
      <c r="T11" s="16">
        <v>78</v>
      </c>
      <c r="U11" s="16">
        <v>75.600000000000009</v>
      </c>
      <c r="V11" s="16">
        <v>76.8</v>
      </c>
      <c r="W11" s="16">
        <v>76.8</v>
      </c>
      <c r="X11" s="16">
        <v>78</v>
      </c>
      <c r="Y11" s="16">
        <v>79.2</v>
      </c>
      <c r="Z11" s="55">
        <v>79.2</v>
      </c>
      <c r="AA11" s="65">
        <v>1798.8000000000002</v>
      </c>
    </row>
    <row r="12" spans="1:27" x14ac:dyDescent="0.2">
      <c r="A12" s="7"/>
      <c r="B12" s="8" t="s">
        <v>41</v>
      </c>
      <c r="C12" s="14">
        <v>1.5</v>
      </c>
      <c r="D12" s="15">
        <v>1.5</v>
      </c>
      <c r="E12" s="15">
        <v>1.5</v>
      </c>
      <c r="F12" s="15">
        <v>1.35</v>
      </c>
      <c r="G12" s="15">
        <v>1.5</v>
      </c>
      <c r="H12" s="15">
        <v>1.35</v>
      </c>
      <c r="I12" s="15">
        <v>1.35</v>
      </c>
      <c r="J12" s="15">
        <v>1.5</v>
      </c>
      <c r="K12" s="15">
        <v>1.2</v>
      </c>
      <c r="L12" s="16">
        <v>1.35</v>
      </c>
      <c r="M12" s="16">
        <v>1.5</v>
      </c>
      <c r="N12" s="16">
        <v>1.35</v>
      </c>
      <c r="O12" s="16">
        <v>1.35</v>
      </c>
      <c r="P12" s="16">
        <v>1.35</v>
      </c>
      <c r="Q12" s="16">
        <v>1.35</v>
      </c>
      <c r="R12" s="16">
        <v>1.35</v>
      </c>
      <c r="S12" s="16">
        <v>1.35</v>
      </c>
      <c r="T12" s="16">
        <v>1.35</v>
      </c>
      <c r="U12" s="16">
        <v>1.5</v>
      </c>
      <c r="V12" s="16">
        <v>1.35</v>
      </c>
      <c r="W12" s="16">
        <v>1.35</v>
      </c>
      <c r="X12" s="16">
        <v>1.5</v>
      </c>
      <c r="Y12" s="16">
        <v>1.5</v>
      </c>
      <c r="Z12" s="55">
        <v>1.5</v>
      </c>
      <c r="AA12" s="65">
        <v>33.750000000000014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1.6</v>
      </c>
      <c r="D14" s="15">
        <v>1.6</v>
      </c>
      <c r="E14" s="15">
        <v>1.6</v>
      </c>
      <c r="F14" s="15">
        <v>1.2</v>
      </c>
      <c r="G14" s="15">
        <v>1.2</v>
      </c>
      <c r="H14" s="15">
        <v>1.4000000000000001</v>
      </c>
      <c r="I14" s="15">
        <v>1.2</v>
      </c>
      <c r="J14" s="15">
        <v>1.2</v>
      </c>
      <c r="K14" s="15">
        <v>1</v>
      </c>
      <c r="L14" s="16">
        <v>1</v>
      </c>
      <c r="M14" s="16">
        <v>1</v>
      </c>
      <c r="N14" s="16">
        <v>1</v>
      </c>
      <c r="O14" s="16">
        <v>1.2</v>
      </c>
      <c r="P14" s="16">
        <v>1.4000000000000001</v>
      </c>
      <c r="Q14" s="16">
        <v>1</v>
      </c>
      <c r="R14" s="16">
        <v>1.2</v>
      </c>
      <c r="S14" s="16">
        <v>1.2</v>
      </c>
      <c r="T14" s="16">
        <v>1</v>
      </c>
      <c r="U14" s="16">
        <v>1</v>
      </c>
      <c r="V14" s="16">
        <v>1</v>
      </c>
      <c r="W14" s="16">
        <v>1</v>
      </c>
      <c r="X14" s="16">
        <v>1.2</v>
      </c>
      <c r="Y14" s="16">
        <v>1.2</v>
      </c>
      <c r="Z14" s="55">
        <v>1</v>
      </c>
      <c r="AA14" s="65">
        <v>28.399999999999995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64.05</v>
      </c>
      <c r="D16" s="15">
        <v>63.6</v>
      </c>
      <c r="E16" s="15">
        <v>63.300000000000004</v>
      </c>
      <c r="F16" s="15">
        <v>61.5</v>
      </c>
      <c r="G16" s="15">
        <v>60.9</v>
      </c>
      <c r="H16" s="15">
        <v>61.800000000000004</v>
      </c>
      <c r="I16" s="15">
        <v>62.4</v>
      </c>
      <c r="J16" s="15">
        <v>61.5</v>
      </c>
      <c r="K16" s="15">
        <v>58.2</v>
      </c>
      <c r="L16" s="16">
        <v>58.95</v>
      </c>
      <c r="M16" s="16">
        <v>58.5</v>
      </c>
      <c r="N16" s="16">
        <v>59.550000000000004</v>
      </c>
      <c r="O16" s="16">
        <v>59.7</v>
      </c>
      <c r="P16" s="16">
        <v>57.15</v>
      </c>
      <c r="Q16" s="16">
        <v>58.35</v>
      </c>
      <c r="R16" s="16">
        <v>58.5</v>
      </c>
      <c r="S16" s="16">
        <v>62.1</v>
      </c>
      <c r="T16" s="16">
        <v>65.400000000000006</v>
      </c>
      <c r="U16" s="16">
        <v>62.4</v>
      </c>
      <c r="V16" s="16">
        <v>63.15</v>
      </c>
      <c r="W16" s="16">
        <v>63.300000000000004</v>
      </c>
      <c r="X16" s="16">
        <v>63.6</v>
      </c>
      <c r="Y16" s="16">
        <v>64.05</v>
      </c>
      <c r="Z16" s="55">
        <v>64.8</v>
      </c>
      <c r="AA16" s="65">
        <v>1476.75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5.1000000000000005</v>
      </c>
      <c r="D18" s="15">
        <v>5.1000000000000005</v>
      </c>
      <c r="E18" s="15">
        <v>5.1000000000000005</v>
      </c>
      <c r="F18" s="15">
        <v>4.95</v>
      </c>
      <c r="G18" s="15">
        <v>4.8</v>
      </c>
      <c r="H18" s="15">
        <v>4.95</v>
      </c>
      <c r="I18" s="15">
        <v>4.95</v>
      </c>
      <c r="J18" s="15">
        <v>4.8</v>
      </c>
      <c r="K18" s="15">
        <v>4.8</v>
      </c>
      <c r="L18" s="16">
        <v>4.8</v>
      </c>
      <c r="M18" s="16">
        <v>4.95</v>
      </c>
      <c r="N18" s="16">
        <v>4.8</v>
      </c>
      <c r="O18" s="16">
        <v>4.8</v>
      </c>
      <c r="P18" s="16">
        <v>4.95</v>
      </c>
      <c r="Q18" s="16">
        <v>4.95</v>
      </c>
      <c r="R18" s="16">
        <v>4.8</v>
      </c>
      <c r="S18" s="16">
        <v>5.1000000000000005</v>
      </c>
      <c r="T18" s="16">
        <v>5.1000000000000005</v>
      </c>
      <c r="U18" s="16">
        <v>4.95</v>
      </c>
      <c r="V18" s="16">
        <v>4.95</v>
      </c>
      <c r="W18" s="16">
        <v>4.6500000000000004</v>
      </c>
      <c r="X18" s="16">
        <v>4.95</v>
      </c>
      <c r="Y18" s="16">
        <v>5.1000000000000005</v>
      </c>
      <c r="Z18" s="55">
        <v>5.1000000000000005</v>
      </c>
      <c r="AA18" s="65">
        <v>118.49999999999999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31.650000000000002</v>
      </c>
      <c r="D20" s="15">
        <v>24.900000000000002</v>
      </c>
      <c r="E20" s="15">
        <v>24.75</v>
      </c>
      <c r="F20" s="15">
        <v>23.7</v>
      </c>
      <c r="G20" s="15">
        <v>23.7</v>
      </c>
      <c r="H20" s="15">
        <v>24</v>
      </c>
      <c r="I20" s="15">
        <v>30</v>
      </c>
      <c r="J20" s="15">
        <v>29.7</v>
      </c>
      <c r="K20" s="15">
        <v>24.3</v>
      </c>
      <c r="L20" s="16">
        <v>23.7</v>
      </c>
      <c r="M20" s="16">
        <v>22.650000000000002</v>
      </c>
      <c r="N20" s="16">
        <v>21.6</v>
      </c>
      <c r="O20" s="16">
        <v>23.25</v>
      </c>
      <c r="P20" s="16">
        <v>22.95</v>
      </c>
      <c r="Q20" s="16">
        <v>21.75</v>
      </c>
      <c r="R20" s="16">
        <v>22.05</v>
      </c>
      <c r="S20" s="16">
        <v>27.75</v>
      </c>
      <c r="T20" s="16">
        <v>27.45</v>
      </c>
      <c r="U20" s="16">
        <v>26.85</v>
      </c>
      <c r="V20" s="16">
        <v>27</v>
      </c>
      <c r="W20" s="16">
        <v>27.75</v>
      </c>
      <c r="X20" s="16">
        <v>27.75</v>
      </c>
      <c r="Y20" s="16">
        <v>28.35</v>
      </c>
      <c r="Z20" s="55">
        <v>27.900000000000002</v>
      </c>
      <c r="AA20" s="65">
        <v>615.45000000000005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38.800000000000004</v>
      </c>
      <c r="D22" s="15">
        <v>36.200000000000003</v>
      </c>
      <c r="E22" s="15">
        <v>36.200000000000003</v>
      </c>
      <c r="F22" s="15">
        <v>34.6</v>
      </c>
      <c r="G22" s="15">
        <v>34.4</v>
      </c>
      <c r="H22" s="15">
        <v>34.200000000000003</v>
      </c>
      <c r="I22" s="15">
        <v>35.6</v>
      </c>
      <c r="J22" s="15">
        <v>35.800000000000004</v>
      </c>
      <c r="K22" s="15">
        <v>29</v>
      </c>
      <c r="L22" s="16">
        <v>27.6</v>
      </c>
      <c r="M22" s="16">
        <v>26.8</v>
      </c>
      <c r="N22" s="16">
        <v>27.400000000000002</v>
      </c>
      <c r="O22" s="16">
        <v>29.400000000000002</v>
      </c>
      <c r="P22" s="16">
        <v>30.6</v>
      </c>
      <c r="Q22" s="16">
        <v>28</v>
      </c>
      <c r="R22" s="16">
        <v>27.6</v>
      </c>
      <c r="S22" s="16">
        <v>32.200000000000003</v>
      </c>
      <c r="T22" s="16">
        <v>33</v>
      </c>
      <c r="U22" s="16">
        <v>32</v>
      </c>
      <c r="V22" s="16">
        <v>32.200000000000003</v>
      </c>
      <c r="W22" s="16">
        <v>32</v>
      </c>
      <c r="X22" s="16">
        <v>32.799999999999997</v>
      </c>
      <c r="Y22" s="16">
        <v>33.799999999999997</v>
      </c>
      <c r="Z22" s="55">
        <v>33.4</v>
      </c>
      <c r="AA22" s="65">
        <v>773.6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18.3</v>
      </c>
      <c r="D24" s="15">
        <v>16.05</v>
      </c>
      <c r="E24" s="15">
        <v>15.3</v>
      </c>
      <c r="F24" s="15">
        <v>14.4</v>
      </c>
      <c r="G24" s="15">
        <v>15</v>
      </c>
      <c r="H24" s="15">
        <v>18.3</v>
      </c>
      <c r="I24" s="15">
        <v>18</v>
      </c>
      <c r="J24" s="15">
        <v>16.8</v>
      </c>
      <c r="K24" s="15">
        <v>13.35</v>
      </c>
      <c r="L24" s="16">
        <v>13.5</v>
      </c>
      <c r="M24" s="16">
        <v>13.200000000000001</v>
      </c>
      <c r="N24" s="16">
        <v>13.05</v>
      </c>
      <c r="O24" s="16">
        <v>14.85</v>
      </c>
      <c r="P24" s="16">
        <v>15</v>
      </c>
      <c r="Q24" s="16">
        <v>14.700000000000001</v>
      </c>
      <c r="R24" s="16">
        <v>14.25</v>
      </c>
      <c r="S24" s="16">
        <v>14.4</v>
      </c>
      <c r="T24" s="16">
        <v>16.350000000000001</v>
      </c>
      <c r="U24" s="16">
        <v>14.85</v>
      </c>
      <c r="V24" s="16">
        <v>15.450000000000001</v>
      </c>
      <c r="W24" s="16">
        <v>14.700000000000001</v>
      </c>
      <c r="X24" s="16">
        <v>17.400000000000002</v>
      </c>
      <c r="Y24" s="16">
        <v>16.8</v>
      </c>
      <c r="Z24" s="55">
        <v>17.7</v>
      </c>
      <c r="AA24" s="65">
        <v>371.7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5260.2</v>
      </c>
      <c r="D28" s="15">
        <v>6006</v>
      </c>
      <c r="E28" s="15">
        <v>5827.8</v>
      </c>
      <c r="F28" s="15">
        <v>6098.4000000000005</v>
      </c>
      <c r="G28" s="15">
        <v>6118.2</v>
      </c>
      <c r="H28" s="15">
        <v>5398.8</v>
      </c>
      <c r="I28" s="15">
        <v>4527.6000000000004</v>
      </c>
      <c r="J28" s="15">
        <v>4448.4000000000005</v>
      </c>
      <c r="K28" s="15">
        <v>3517.8</v>
      </c>
      <c r="L28" s="16">
        <v>3148.2000000000003</v>
      </c>
      <c r="M28" s="16">
        <v>3247.2000000000003</v>
      </c>
      <c r="N28" s="16">
        <v>3069</v>
      </c>
      <c r="O28" s="16">
        <v>3834.6</v>
      </c>
      <c r="P28" s="16">
        <v>3623.4</v>
      </c>
      <c r="Q28" s="16">
        <v>3234</v>
      </c>
      <c r="R28" s="16">
        <v>3669.6</v>
      </c>
      <c r="S28" s="16">
        <v>3498</v>
      </c>
      <c r="T28" s="16">
        <v>3465</v>
      </c>
      <c r="U28" s="16">
        <v>3260.4</v>
      </c>
      <c r="V28" s="16">
        <v>3273.6</v>
      </c>
      <c r="W28" s="16">
        <v>3821.4</v>
      </c>
      <c r="X28" s="16">
        <v>3564</v>
      </c>
      <c r="Y28" s="16">
        <v>3867.6</v>
      </c>
      <c r="Z28" s="55">
        <v>4547.4000000000005</v>
      </c>
      <c r="AA28" s="65">
        <v>100326.6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55">
        <v>0</v>
      </c>
      <c r="AA30" s="65">
        <v>0</v>
      </c>
    </row>
    <row r="31" spans="1:27" x14ac:dyDescent="0.2">
      <c r="A31" s="7"/>
      <c r="B31" s="8" t="s">
        <v>60</v>
      </c>
      <c r="C31" s="14">
        <v>231</v>
      </c>
      <c r="D31" s="15">
        <v>224.4</v>
      </c>
      <c r="E31" s="15">
        <v>224.4</v>
      </c>
      <c r="F31" s="15">
        <v>211.20000000000002</v>
      </c>
      <c r="G31" s="15">
        <v>204.6</v>
      </c>
      <c r="H31" s="15">
        <v>217.8</v>
      </c>
      <c r="I31" s="15">
        <v>217.8</v>
      </c>
      <c r="J31" s="15">
        <v>217.8</v>
      </c>
      <c r="K31" s="15">
        <v>204.6</v>
      </c>
      <c r="L31" s="16">
        <v>211.20000000000002</v>
      </c>
      <c r="M31" s="16">
        <v>211.20000000000002</v>
      </c>
      <c r="N31" s="16">
        <v>204.6</v>
      </c>
      <c r="O31" s="16">
        <v>211.20000000000002</v>
      </c>
      <c r="P31" s="16">
        <v>211.20000000000002</v>
      </c>
      <c r="Q31" s="16">
        <v>198</v>
      </c>
      <c r="R31" s="16">
        <v>198</v>
      </c>
      <c r="S31" s="16">
        <v>217.8</v>
      </c>
      <c r="T31" s="16">
        <v>224.4</v>
      </c>
      <c r="U31" s="16">
        <v>217.8</v>
      </c>
      <c r="V31" s="16">
        <v>224.4</v>
      </c>
      <c r="W31" s="16">
        <v>217.8</v>
      </c>
      <c r="X31" s="16">
        <v>217.8</v>
      </c>
      <c r="Y31" s="16">
        <v>224.4</v>
      </c>
      <c r="Z31" s="55">
        <v>231</v>
      </c>
      <c r="AA31" s="65">
        <v>5174.3999999999996</v>
      </c>
    </row>
    <row r="32" spans="1:27" x14ac:dyDescent="0.2">
      <c r="A32" s="7"/>
      <c r="B32" s="8" t="s">
        <v>61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62</v>
      </c>
      <c r="C33" s="14">
        <v>1445.4</v>
      </c>
      <c r="D33" s="15">
        <v>1359.6000000000001</v>
      </c>
      <c r="E33" s="15">
        <v>1306.8</v>
      </c>
      <c r="F33" s="15">
        <v>1280.4000000000001</v>
      </c>
      <c r="G33" s="15">
        <v>1280.4000000000001</v>
      </c>
      <c r="H33" s="15">
        <v>1346.4</v>
      </c>
      <c r="I33" s="15">
        <v>1372.8</v>
      </c>
      <c r="J33" s="15">
        <v>1359.6000000000001</v>
      </c>
      <c r="K33" s="15">
        <v>1709.4</v>
      </c>
      <c r="L33" s="16">
        <v>1821.6000000000001</v>
      </c>
      <c r="M33" s="16">
        <v>1854.6000000000001</v>
      </c>
      <c r="N33" s="16">
        <v>1861.2</v>
      </c>
      <c r="O33" s="16">
        <v>1531.2</v>
      </c>
      <c r="P33" s="16">
        <v>1405.8</v>
      </c>
      <c r="Q33" s="16">
        <v>1656.6000000000001</v>
      </c>
      <c r="R33" s="16">
        <v>1650</v>
      </c>
      <c r="S33" s="16">
        <v>1848</v>
      </c>
      <c r="T33" s="16">
        <v>1900.8</v>
      </c>
      <c r="U33" s="16">
        <v>1980</v>
      </c>
      <c r="V33" s="16">
        <v>1980</v>
      </c>
      <c r="W33" s="16">
        <v>1834.8</v>
      </c>
      <c r="X33" s="16">
        <v>1874.4</v>
      </c>
      <c r="Y33" s="16">
        <v>1867.8</v>
      </c>
      <c r="Z33" s="55">
        <v>1907.4</v>
      </c>
      <c r="AA33" s="65">
        <v>39435.000000000007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64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65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66</v>
      </c>
      <c r="C37" s="14">
        <v>152.6</v>
      </c>
      <c r="D37" s="15">
        <v>151.20000000000002</v>
      </c>
      <c r="E37" s="15">
        <v>148.4</v>
      </c>
      <c r="F37" s="15">
        <v>140</v>
      </c>
      <c r="G37" s="15">
        <v>137.20000000000002</v>
      </c>
      <c r="H37" s="15">
        <v>141.4</v>
      </c>
      <c r="I37" s="15">
        <v>147</v>
      </c>
      <c r="J37" s="15">
        <v>147</v>
      </c>
      <c r="K37" s="15">
        <v>135.80000000000001</v>
      </c>
      <c r="L37" s="16">
        <v>141.4</v>
      </c>
      <c r="M37" s="16">
        <v>142.80000000000001</v>
      </c>
      <c r="N37" s="16">
        <v>135.80000000000001</v>
      </c>
      <c r="O37" s="16">
        <v>140</v>
      </c>
      <c r="P37" s="16">
        <v>138.6</v>
      </c>
      <c r="Q37" s="16">
        <v>130.19999999999999</v>
      </c>
      <c r="R37" s="16">
        <v>133</v>
      </c>
      <c r="S37" s="16">
        <v>142.80000000000001</v>
      </c>
      <c r="T37" s="16">
        <v>147</v>
      </c>
      <c r="U37" s="16">
        <v>145.6</v>
      </c>
      <c r="V37" s="16">
        <v>147</v>
      </c>
      <c r="W37" s="16">
        <v>142.80000000000001</v>
      </c>
      <c r="X37" s="16">
        <v>148.4</v>
      </c>
      <c r="Y37" s="16">
        <v>151.20000000000002</v>
      </c>
      <c r="Z37" s="55">
        <v>152.6</v>
      </c>
      <c r="AA37" s="65">
        <v>3439.8</v>
      </c>
    </row>
    <row r="38" spans="1:27" x14ac:dyDescent="0.2">
      <c r="A38" s="7"/>
      <c r="B38" s="8" t="s">
        <v>67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x14ac:dyDescent="0.2">
      <c r="A39" s="7"/>
      <c r="B39" s="8" t="s">
        <v>68</v>
      </c>
      <c r="C39" s="14">
        <v>1208.55</v>
      </c>
      <c r="D39" s="15">
        <v>1143.45</v>
      </c>
      <c r="E39" s="15">
        <v>1094.0999999999999</v>
      </c>
      <c r="F39" s="15">
        <v>1078.3499999999999</v>
      </c>
      <c r="G39" s="15">
        <v>1075.2</v>
      </c>
      <c r="H39" s="15">
        <v>1123.5</v>
      </c>
      <c r="I39" s="15">
        <v>1128.75</v>
      </c>
      <c r="J39" s="15">
        <v>1119.3</v>
      </c>
      <c r="K39" s="15">
        <v>1426.95</v>
      </c>
      <c r="L39" s="16">
        <v>1517.25</v>
      </c>
      <c r="M39" s="16">
        <v>1565.55</v>
      </c>
      <c r="N39" s="16">
        <v>1562.4</v>
      </c>
      <c r="O39" s="16">
        <v>1281</v>
      </c>
      <c r="P39" s="16">
        <v>1178.1000000000001</v>
      </c>
      <c r="Q39" s="16">
        <v>1403.8500000000001</v>
      </c>
      <c r="R39" s="16">
        <v>1421.7</v>
      </c>
      <c r="S39" s="16">
        <v>1566.6000000000001</v>
      </c>
      <c r="T39" s="16">
        <v>1592.8500000000001</v>
      </c>
      <c r="U39" s="16">
        <v>1646.4</v>
      </c>
      <c r="V39" s="16">
        <v>1630.65</v>
      </c>
      <c r="W39" s="16">
        <v>1537.2</v>
      </c>
      <c r="X39" s="16">
        <v>1564.5</v>
      </c>
      <c r="Y39" s="16">
        <v>1569.75</v>
      </c>
      <c r="Z39" s="55">
        <v>1592.8500000000001</v>
      </c>
      <c r="AA39" s="65">
        <v>33028.799999999996</v>
      </c>
    </row>
    <row r="40" spans="1:27" x14ac:dyDescent="0.2">
      <c r="A40" s="7"/>
      <c r="B40" s="8" t="s">
        <v>69</v>
      </c>
      <c r="C40" s="14">
        <v>1208.55</v>
      </c>
      <c r="D40" s="15">
        <v>1143.45</v>
      </c>
      <c r="E40" s="15">
        <v>1093.05</v>
      </c>
      <c r="F40" s="15">
        <v>1077.3</v>
      </c>
      <c r="G40" s="15">
        <v>1075.2</v>
      </c>
      <c r="H40" s="15">
        <v>1122.45</v>
      </c>
      <c r="I40" s="15">
        <v>1128.75</v>
      </c>
      <c r="J40" s="15">
        <v>1118.25</v>
      </c>
      <c r="K40" s="15">
        <v>1425.9</v>
      </c>
      <c r="L40" s="16">
        <v>1516.2</v>
      </c>
      <c r="M40" s="16">
        <v>1564.5</v>
      </c>
      <c r="N40" s="16">
        <v>1562.4</v>
      </c>
      <c r="O40" s="16">
        <v>1278.9000000000001</v>
      </c>
      <c r="P40" s="16">
        <v>1178.1000000000001</v>
      </c>
      <c r="Q40" s="16">
        <v>1402.8</v>
      </c>
      <c r="R40" s="16">
        <v>1420.65</v>
      </c>
      <c r="S40" s="16">
        <v>1564.5</v>
      </c>
      <c r="T40" s="16">
        <v>1592.8500000000001</v>
      </c>
      <c r="U40" s="16">
        <v>1644.3</v>
      </c>
      <c r="V40" s="16">
        <v>1630.65</v>
      </c>
      <c r="W40" s="16">
        <v>1535.1000000000001</v>
      </c>
      <c r="X40" s="16">
        <v>1562.4</v>
      </c>
      <c r="Y40" s="16">
        <v>1569.75</v>
      </c>
      <c r="Z40" s="55">
        <v>1590.75</v>
      </c>
      <c r="AA40" s="65">
        <v>33006.75</v>
      </c>
    </row>
    <row r="41" spans="1:27" x14ac:dyDescent="0.2">
      <c r="A41" s="7"/>
      <c r="B41" s="8" t="s">
        <v>70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x14ac:dyDescent="0.2">
      <c r="A42" s="7"/>
      <c r="B42" s="8" t="s">
        <v>71</v>
      </c>
      <c r="C42" s="14">
        <v>153.30000000000001</v>
      </c>
      <c r="D42" s="15">
        <v>151.55000000000001</v>
      </c>
      <c r="E42" s="15">
        <v>148.75</v>
      </c>
      <c r="F42" s="15">
        <v>140.35</v>
      </c>
      <c r="G42" s="15">
        <v>138.95000000000002</v>
      </c>
      <c r="H42" s="15">
        <v>141.75</v>
      </c>
      <c r="I42" s="15">
        <v>147.70000000000002</v>
      </c>
      <c r="J42" s="15">
        <v>147.70000000000002</v>
      </c>
      <c r="K42" s="15">
        <v>136.15</v>
      </c>
      <c r="L42" s="16">
        <v>141.4</v>
      </c>
      <c r="M42" s="16">
        <v>143.85</v>
      </c>
      <c r="N42" s="16">
        <v>136.15</v>
      </c>
      <c r="O42" s="16">
        <v>141.4</v>
      </c>
      <c r="P42" s="16">
        <v>138.25</v>
      </c>
      <c r="Q42" s="16">
        <v>131.25</v>
      </c>
      <c r="R42" s="16">
        <v>133.35</v>
      </c>
      <c r="S42" s="16">
        <v>144.20000000000002</v>
      </c>
      <c r="T42" s="16">
        <v>148.05000000000001</v>
      </c>
      <c r="U42" s="16">
        <v>145.6</v>
      </c>
      <c r="V42" s="16">
        <v>147.35</v>
      </c>
      <c r="W42" s="16">
        <v>143.85</v>
      </c>
      <c r="X42" s="16">
        <v>149.1</v>
      </c>
      <c r="Y42" s="16">
        <v>152.25</v>
      </c>
      <c r="Z42" s="55">
        <v>153.30000000000001</v>
      </c>
      <c r="AA42" s="65">
        <v>3455.55</v>
      </c>
    </row>
    <row r="43" spans="1:27" x14ac:dyDescent="0.2">
      <c r="A43" s="7"/>
      <c r="B43" s="8" t="s">
        <v>72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s="63" customFormat="1" ht="16.5" thickBot="1" x14ac:dyDescent="0.3">
      <c r="A44" s="58"/>
      <c r="B44" s="59" t="s">
        <v>2</v>
      </c>
      <c r="C44" s="60">
        <f>SUM(C8:C43)</f>
        <v>9982.5999999999985</v>
      </c>
      <c r="D44" s="60">
        <f>SUM(D8:D43)</f>
        <v>10478.6</v>
      </c>
      <c r="E44" s="60">
        <f>SUM(E8:E43)</f>
        <v>10139.849999999999</v>
      </c>
      <c r="F44" s="60">
        <f>SUM(F8:F43)</f>
        <v>10310.5</v>
      </c>
      <c r="G44" s="60">
        <f>SUM(G8:G43)</f>
        <v>10314.050000000001</v>
      </c>
      <c r="H44" s="60">
        <f>SUM(H8:H43)</f>
        <v>9783.3000000000011</v>
      </c>
      <c r="I44" s="60">
        <f>SUM(I8:I43)</f>
        <v>8977.5000000000018</v>
      </c>
      <c r="J44" s="60">
        <f>SUM(J8:J43)</f>
        <v>8860.5500000000029</v>
      </c>
      <c r="K44" s="60">
        <f>SUM(K8:K43)</f>
        <v>8820.4499999999989</v>
      </c>
      <c r="L44" s="60">
        <f>SUM(L8:L43)</f>
        <v>8760.15</v>
      </c>
      <c r="M44" s="60">
        <f>SUM(M8:M43)</f>
        <v>8986.7000000000007</v>
      </c>
      <c r="N44" s="60">
        <f>SUM(N8:N43)</f>
        <v>8789.9</v>
      </c>
      <c r="O44" s="60">
        <f>SUM(O8:O43)</f>
        <v>8688.4499999999989</v>
      </c>
      <c r="P44" s="60">
        <f>SUM(P8:P43)</f>
        <v>8141.2500000000009</v>
      </c>
      <c r="Q44" s="60">
        <f>SUM(Q8:Q43)</f>
        <v>8416.4</v>
      </c>
      <c r="R44" s="60">
        <f>SUM(R8:R43)</f>
        <v>8886.85</v>
      </c>
      <c r="S44" s="60">
        <f>SUM(S8:S43)</f>
        <v>9271.2000000000007</v>
      </c>
      <c r="T44" s="60">
        <f>SUM(T8:T43)</f>
        <v>9370.6</v>
      </c>
      <c r="U44" s="60">
        <f>SUM(U8:U43)</f>
        <v>9328.85</v>
      </c>
      <c r="V44" s="60">
        <f>SUM(V8:V43)</f>
        <v>9325.15</v>
      </c>
      <c r="W44" s="60">
        <f>SUM(W8:W43)</f>
        <v>9524.1</v>
      </c>
      <c r="X44" s="60">
        <f>SUM(X8:X43)</f>
        <v>9377.4</v>
      </c>
      <c r="Y44" s="60">
        <f>SUM(Y8:Y43)</f>
        <v>9703.5499999999993</v>
      </c>
      <c r="Z44" s="61">
        <f>SUM(Z8:Z43)</f>
        <v>10476.700000000001</v>
      </c>
      <c r="AA44" s="62">
        <f>SUM(AA8:AA43)</f>
        <v>224714.64999999997</v>
      </c>
    </row>
    <row r="99" spans="2:9" ht="17.25" hidden="1" customHeight="1" x14ac:dyDescent="0.2">
      <c r="B99" s="5" t="s">
        <v>31</v>
      </c>
      <c r="C99" s="4"/>
      <c r="D99" s="9">
        <v>1</v>
      </c>
      <c r="E99" s="10">
        <v>0</v>
      </c>
      <c r="F99" s="10">
        <v>0</v>
      </c>
      <c r="G99" s="10">
        <v>1</v>
      </c>
      <c r="H99" s="10">
        <v>1</v>
      </c>
      <c r="I9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Антушево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Антушево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73</v>
      </c>
      <c r="E6" s="57" t="s">
        <v>74</v>
      </c>
      <c r="F6" s="35" t="s">
        <v>75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2025-12-18T06:30:11Z</dcterms:modified>
</cp:coreProperties>
</file>